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anbrooktowncouncil.sharepoint.com/sites/CTC/Shared Documents/Council/2025/250428/"/>
    </mc:Choice>
  </mc:AlternateContent>
  <xr:revisionPtr revIDLastSave="273" documentId="8_{E8FF9642-DAB7-49C0-B2C6-FE4724B2E0F4}" xr6:coauthVersionLast="47" xr6:coauthVersionMax="47" xr10:uidLastSave="{D9ABD38D-038A-48AE-B5E6-7B9548A77F0E}"/>
  <bookViews>
    <workbookView xWindow="31380" yWindow="60" windowWidth="20445" windowHeight="14865" xr2:uid="{9F889C8A-83E6-4ED8-AAE3-D7C06AE62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<sst xmlns="http://schemas.openxmlformats.org/spreadsheetml/2006/main" count="118" uniqueCount="91">
  <si>
    <t>SCHEDULE OF PAYMENTS</t>
  </si>
  <si>
    <t>DATE</t>
  </si>
  <si>
    <t>DESCRIPTION</t>
  </si>
  <si>
    <t>Concorde</t>
  </si>
  <si>
    <t>Staffing Costs</t>
  </si>
  <si>
    <t>CRANBROOK TOWN COUNCIL</t>
  </si>
  <si>
    <t>Town Council Costs</t>
  </si>
  <si>
    <t>INVOICE FROM</t>
  </si>
  <si>
    <t>TOTAL         INC VAT £</t>
  </si>
  <si>
    <t>TOTAL        INC VAT £</t>
  </si>
  <si>
    <t xml:space="preserve">East Devon District Council </t>
  </si>
  <si>
    <t xml:space="preserve">Biffa </t>
  </si>
  <si>
    <t>CCTV electricity St Martin's play area</t>
  </si>
  <si>
    <t xml:space="preserve">Waste collections </t>
  </si>
  <si>
    <t>British Gas</t>
  </si>
  <si>
    <t>Heat</t>
  </si>
  <si>
    <t xml:space="preserve">SoVision IT Ltd </t>
  </si>
  <si>
    <t>Tony Benger Landscaping</t>
  </si>
  <si>
    <t xml:space="preserve">Tony Benger Landscaping Ltd </t>
  </si>
  <si>
    <t xml:space="preserve">Peter Woodman Pitch Services </t>
  </si>
  <si>
    <t xml:space="preserve">Unity Trust Bank </t>
  </si>
  <si>
    <t xml:space="preserve">Bank Charges </t>
  </si>
  <si>
    <t xml:space="preserve">Bank charges </t>
  </si>
  <si>
    <t xml:space="preserve">Johnsons Workwear </t>
  </si>
  <si>
    <t>Tea towel and door mat cleaning</t>
  </si>
  <si>
    <t xml:space="preserve">See the light </t>
  </si>
  <si>
    <t xml:space="preserve">Broadband and telephony </t>
  </si>
  <si>
    <t>Broadband</t>
  </si>
  <si>
    <t xml:space="preserve">AGENDA ITEM NO. </t>
  </si>
  <si>
    <t xml:space="preserve">Printing costs </t>
  </si>
  <si>
    <t xml:space="preserve">IWS </t>
  </si>
  <si>
    <t>EWCO Grants Payments</t>
  </si>
  <si>
    <t>28 April 2025</t>
  </si>
  <si>
    <t>Grounds maintenance March 2025</t>
  </si>
  <si>
    <t>Payroll recharge - March 2025 (including HMRC Income Tax and employer and employees’ National Insurance Contributions &amp; Employer and employees’ contributions to Local Government Pension Scheme) and administration charge 
(PAID)</t>
  </si>
  <si>
    <t>Legionella Testing April 2025</t>
  </si>
  <si>
    <t>Younghayes Centre ground maintenance March 2025</t>
  </si>
  <si>
    <t>RoSPA Play Safety</t>
  </si>
  <si>
    <t xml:space="preserve">Member of the Public </t>
  </si>
  <si>
    <t xml:space="preserve">Annual play areas inspection for 7 play areas </t>
  </si>
  <si>
    <t xml:space="preserve">Starboard Systems Limited (Scribe) </t>
  </si>
  <si>
    <t xml:space="preserve">Avensure Limited </t>
  </si>
  <si>
    <t>Devon Association of Local Councils</t>
  </si>
  <si>
    <t>Membership Fee 2025-26 (25/39)</t>
  </si>
  <si>
    <t>Ingrams pitches maintenance March 2025 and end of season renovation costs</t>
  </si>
  <si>
    <t xml:space="preserve">ASAP Locksmiths Services Ltd </t>
  </si>
  <si>
    <t xml:space="preserve">Younghayes Centre entrance  door initial investigation (25/48) </t>
  </si>
  <si>
    <t>Town Council Direct Debits</t>
  </si>
  <si>
    <t>CTC Assets Costs</t>
  </si>
  <si>
    <t>CTC Assets Direct Debits</t>
  </si>
  <si>
    <t>Younghayes Centre</t>
  </si>
  <si>
    <t xml:space="preserve">Younghayes Centre </t>
  </si>
  <si>
    <t xml:space="preserve">Pro Lawn Garden Services </t>
  </si>
  <si>
    <t xml:space="preserve">Finance software subscription </t>
  </si>
  <si>
    <t>HR Services monthly fee (25/31)</t>
  </si>
  <si>
    <t xml:space="preserve">Refund of hall hire cancellation (PAID)  </t>
  </si>
  <si>
    <t xml:space="preserve">E.ON Next </t>
  </si>
  <si>
    <t>E.ON Heat</t>
  </si>
  <si>
    <t xml:space="preserve">South West Tyre Recycling Ltd </t>
  </si>
  <si>
    <t xml:space="preserve">Collection of tyres </t>
  </si>
  <si>
    <t xml:space="preserve">Water Plus </t>
  </si>
  <si>
    <t xml:space="preserve">Water Supply for Community Garden  </t>
  </si>
  <si>
    <t>IT services April 2025 with credit note 2004</t>
  </si>
  <si>
    <t xml:space="preserve">Source for Business </t>
  </si>
  <si>
    <t xml:space="preserve">Water and sewerage charges </t>
  </si>
  <si>
    <t xml:space="preserve">Safe Working Lifts Limited </t>
  </si>
  <si>
    <t xml:space="preserve">Annual lift services (24/44) </t>
  </si>
  <si>
    <t xml:space="preserve">Tamar Security Ltd </t>
  </si>
  <si>
    <t>Vehicle-activated sign (VAS) deployment (March 2025)</t>
  </si>
  <si>
    <t xml:space="preserve">Vehicle-activated sign (VAS) deployment (April 2025) </t>
  </si>
  <si>
    <t>Town Square electricity (March  2025) (PAID)</t>
  </si>
  <si>
    <t xml:space="preserve">Cranbrook Youth Club CIC </t>
  </si>
  <si>
    <t>Youth Services 2024-25 Part 2of 2</t>
  </si>
  <si>
    <t xml:space="preserve">Energy Systems (SW) Ltd </t>
  </si>
  <si>
    <t>Visit on 10th March 2025 for valve replacement</t>
  </si>
  <si>
    <t xml:space="preserve">Metro Rod Limited </t>
  </si>
  <si>
    <t xml:space="preserve">Chambers clearance in Country Park </t>
  </si>
  <si>
    <t>Chambers clearance at Horsewell Road</t>
  </si>
  <si>
    <t xml:space="preserve">Councillor </t>
  </si>
  <si>
    <t>Expenses Reimbursement for three padlocks</t>
  </si>
  <si>
    <t>Employee</t>
  </si>
  <si>
    <t>AS Signs &amp; Graphics</t>
  </si>
  <si>
    <t>Purchase of employees uniforms</t>
  </si>
  <si>
    <t xml:space="preserve">Refund of hall hire cancellation  </t>
  </si>
  <si>
    <t>Hartwood Timberworks Ltd</t>
  </si>
  <si>
    <t>X'mas tree installation and collection for 2023 and 2024</t>
  </si>
  <si>
    <t>Ingrams</t>
  </si>
  <si>
    <t>Source for Business</t>
  </si>
  <si>
    <t>Water charges</t>
  </si>
  <si>
    <t xml:space="preserve">Engineer visit to download footage </t>
  </si>
  <si>
    <t>Reimbursement for purchase of roof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</si>
</sst>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6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/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164" fontId="1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4" fontId="5" fillId="0" borderId="3" xfId="1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 vertical="center"/>
    </xf>
    <xf numFmtId="44" fontId="5" fillId="0" borderId="1" xfId="1" applyNumberFormat="1" applyFont="1" applyFill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 wrapText="1"/>
    </xf>
    <xf numFmtId="44" fontId="5" fillId="0" borderId="0" xfId="0" applyNumberFormat="1" applyFont="1" applyAlignment="1">
      <alignment horizontal="right" vertical="center" wrapText="1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44" fontId="5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dd/mm/yyyy;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10EAB2-EF2B-4F36-A25D-611687B95FDF}" name="Table1" displayName="Table1" ref="A5:D26" totalsRowShown="0" headerRowDxfId="42" dataDxfId="40" headerRowBorderDxfId="41" tableBorderDxfId="39" totalsRowBorderDxfId="38">
  <autoFilter ref="A5:D26" xr:uid="{E2B82523-C50F-4FF8-B15C-95B037050685}"/>
  <sortState xmlns:xlrd2="http://schemas.microsoft.com/office/spreadsheetml/2017/richdata2" ref="A6:D26">
    <sortCondition ref="B6:B26"/>
  </sortState>
  <tableColumns count="4">
    <tableColumn id="1" xr3:uid="{198A7744-453D-47F6-A819-C675EA12C6AA}" name="DATE" dataDxfId="37"/>
    <tableColumn id="2" xr3:uid="{BE287E0E-6A63-48CA-B7C2-601B95C85412}" name="INVOICE FROM" dataDxfId="36"/>
    <tableColumn id="3" xr3:uid="{137ED00A-AE97-4FF7-8689-A6C7930F0759}" name="DESCRIPTION" dataDxfId="35"/>
    <tableColumn id="4" xr3:uid="{D9C75172-CC7C-43D1-BEA6-4B540729CA59}" name="TOTAL         INC VAT £" dataDxfId="34" dataCellStyle="Comma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E1FA2E-DCAC-4609-BCCB-AC17C9ADF4CF}" name="Table3" displayName="Table3" ref="A32:D36" totalsRowShown="0" headerRowDxfId="33" headerRowBorderDxfId="32" tableBorderDxfId="31" totalsRowBorderDxfId="30">
  <autoFilter ref="A32:D36" xr:uid="{C37E2B64-B6A4-4A79-9165-15398020CDFA}"/>
  <sortState xmlns:xlrd2="http://schemas.microsoft.com/office/spreadsheetml/2017/richdata2" ref="A33:D36">
    <sortCondition ref="B33:B36"/>
  </sortState>
  <tableColumns count="4">
    <tableColumn id="1" xr3:uid="{37107B21-9C59-41D7-8508-55394DD51F1A}" name="DATE" dataDxfId="29"/>
    <tableColumn id="2" xr3:uid="{D366513D-8033-4DB5-98DD-ACE26213E566}" name="INVOICE FROM" dataDxfId="28"/>
    <tableColumn id="3" xr3:uid="{258180B0-0CA2-4C85-8AC1-C2D1CDC23521}" name="DESCRIPTION" dataDxfId="27"/>
    <tableColumn id="4" xr3:uid="{1C08099E-7909-4A3F-9316-20143BF2D9BA}" name="TOTAL         INC VAT £" dataDxfId="26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909FAC-0F10-4D2E-B4CF-5C27797D1474}" name="Table4" displayName="Table4" ref="A39:D40" totalsRowShown="0" headerRowDxfId="25" dataDxfId="23" headerRowBorderDxfId="24" tableBorderDxfId="22" totalsRowBorderDxfId="21">
  <autoFilter ref="A39:D40" xr:uid="{C1C42152-BDB3-4097-9D46-F3729A8AD68E}"/>
  <tableColumns count="4">
    <tableColumn id="1" xr3:uid="{39950A49-3595-41F7-B9F5-B6D779E9864F}" name="DATE" dataDxfId="20"/>
    <tableColumn id="2" xr3:uid="{1E557F59-CB67-455C-BC6F-CB1852559B1C}" name="INVOICE FROM" dataDxfId="19"/>
    <tableColumn id="3" xr3:uid="{4AB12FBB-1AB2-418C-AB55-B8D57DD48482}" name="DESCRIPTION" dataDxfId="18"/>
    <tableColumn id="4" xr3:uid="{01D57060-E314-46FA-BEB2-CD75BB62FB44}" name="TOTAL        INC VAT £" dataDxfId="17"/>
  </tableColumns>
  <tableStyleInfo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F8B990-FDCF-47AC-A7B3-593BBB7CE005}" name="Table5" displayName="Table5" ref="A44:D54" totalsRowShown="0" headerRowDxfId="16" dataDxfId="14" headerRowBorderDxfId="15" tableBorderDxfId="13" totalsRowBorderDxfId="12">
  <autoFilter ref="A44:D54" xr:uid="{E89BD983-9A28-471F-ACEF-B155FDD8EF21}"/>
  <sortState xmlns:xlrd2="http://schemas.microsoft.com/office/spreadsheetml/2017/richdata2" ref="A45:D53">
    <sortCondition ref="B46:B53"/>
  </sortState>
  <tableColumns count="4">
    <tableColumn id="1" xr3:uid="{62C58A87-5C30-4878-B3A8-D796736EF2D5}" name="DATE" dataDxfId="11"/>
    <tableColumn id="2" xr3:uid="{E4CB446B-3395-4C03-A8B1-2EA9F9A5B72E}" name="INVOICE FROM" dataDxfId="10"/>
    <tableColumn id="3" xr3:uid="{1011CA70-0C50-406D-B18E-44702A0A8F5D}" name="DESCRIPTION" dataDxfId="9"/>
    <tableColumn id="4" xr3:uid="{E77F473D-9340-4609-8AB3-14A74FFB3840}" name="TOTAL         INC VAT £" dataDxfId="8"/>
  </tableColumns>
  <tableStyleInfo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8AE90-5A8A-4EE0-8D77-B743998EFD05}" name="Table2" displayName="Table2" ref="A58:D61" totalsRowShown="0" headerRowDxfId="7" headerRowBorderDxfId="6" tableBorderDxfId="5" totalsRowBorderDxfId="4">
  <autoFilter ref="A58:D61" xr:uid="{317C8165-702A-481F-9FCE-09E8D9495762}"/>
  <tableColumns count="4">
    <tableColumn id="1" xr3:uid="{6391FFD5-1E43-4396-9BA9-3EFA4471D0E9}" name="DATE" dataDxfId="3"/>
    <tableColumn id="2" xr3:uid="{5AFC3C3F-A7A6-43FC-87DD-216BD313F1F8}" name="INVOICE FROM" dataDxfId="2"/>
    <tableColumn id="3" xr3:uid="{81E9BAC7-0534-4147-B2E0-507E77B8AFB1}" name="DESCRIPTION" dataDxfId="1"/>
    <tableColumn id="4" xr3:uid="{D832079C-2A7A-4B77-BAD8-6671A4A53AE1}" name="TOTAL         INC VAT £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7911-EBDA-4ACA-87C1-7D92DF5522A9}">
  <sheetPr>
    <pageSetUpPr fitToPage="1"/>
  </sheetPr>
  <dimension ref="A1:D66"/>
  <sheetViews>
    <sheetView tabSelected="1" topLeftCell="A17" zoomScale="80" zoomScaleNormal="80" workbookViewId="0">
      <selection activeCell="B34" sqref="B34"/>
    </sheetView>
  </sheetViews>
  <sheetFormatPr defaultColWidth="8.7109375" defaultRowHeight="15" x14ac:dyDescent="0.2"/>
  <cols>
    <col min="1" max="1" width="16.42578125" style="1" customWidth="1"/>
    <col min="2" max="2" width="26.140625" style="18" customWidth="1"/>
    <col min="3" max="3" width="34.7109375" style="1" customWidth="1"/>
    <col min="4" max="4" width="15.5703125" style="1" customWidth="1"/>
    <col min="5" max="16384" width="8.7109375" style="1"/>
  </cols>
  <sheetData>
    <row r="1" spans="1:4" ht="15.75" x14ac:dyDescent="0.25">
      <c r="A1" s="2" t="s">
        <v>0</v>
      </c>
    </row>
    <row r="2" spans="1:4" ht="31.35" customHeight="1" x14ac:dyDescent="0.25">
      <c r="A2" s="2" t="s">
        <v>5</v>
      </c>
      <c r="B2" s="19"/>
      <c r="C2" s="2"/>
      <c r="D2" s="3" t="s">
        <v>28</v>
      </c>
    </row>
    <row r="3" spans="1:4" ht="16.5" thickBot="1" x14ac:dyDescent="0.3">
      <c r="A3" s="11" t="s">
        <v>32</v>
      </c>
      <c r="B3" s="20"/>
      <c r="C3" s="12"/>
      <c r="D3" s="13"/>
    </row>
    <row r="4" spans="1:4" ht="15.75" x14ac:dyDescent="0.25">
      <c r="A4" s="2" t="s">
        <v>6</v>
      </c>
    </row>
    <row r="5" spans="1:4" ht="30" x14ac:dyDescent="0.2">
      <c r="A5" s="23" t="s">
        <v>1</v>
      </c>
      <c r="B5" s="21" t="s">
        <v>7</v>
      </c>
      <c r="C5" s="21" t="s">
        <v>2</v>
      </c>
      <c r="D5" s="24" t="s">
        <v>8</v>
      </c>
    </row>
    <row r="6" spans="1:4" ht="30" x14ac:dyDescent="0.2">
      <c r="A6" s="16">
        <v>45727</v>
      </c>
      <c r="B6" s="15" t="s">
        <v>52</v>
      </c>
      <c r="C6" s="15" t="s">
        <v>68</v>
      </c>
      <c r="D6" s="22">
        <v>66</v>
      </c>
    </row>
    <row r="7" spans="1:4" ht="30" x14ac:dyDescent="0.2">
      <c r="A7" s="16">
        <v>45741</v>
      </c>
      <c r="B7" s="15" t="s">
        <v>52</v>
      </c>
      <c r="C7" s="15" t="s">
        <v>68</v>
      </c>
      <c r="D7" s="22">
        <v>66</v>
      </c>
    </row>
    <row r="8" spans="1:4" ht="30" x14ac:dyDescent="0.2">
      <c r="A8" s="16">
        <v>45743</v>
      </c>
      <c r="B8" s="15" t="s">
        <v>37</v>
      </c>
      <c r="C8" s="15" t="s">
        <v>39</v>
      </c>
      <c r="D8" s="22">
        <v>801.6</v>
      </c>
    </row>
    <row r="9" spans="1:4" ht="30" x14ac:dyDescent="0.2">
      <c r="A9" s="16">
        <v>45747</v>
      </c>
      <c r="B9" s="15" t="s">
        <v>17</v>
      </c>
      <c r="C9" s="15" t="s">
        <v>33</v>
      </c>
      <c r="D9" s="22">
        <v>12000</v>
      </c>
    </row>
    <row r="10" spans="1:4" ht="30" x14ac:dyDescent="0.2">
      <c r="A10" s="16">
        <v>45748</v>
      </c>
      <c r="B10" s="15" t="s">
        <v>40</v>
      </c>
      <c r="C10" s="15" t="s">
        <v>53</v>
      </c>
      <c r="D10" s="22">
        <v>3418.8</v>
      </c>
    </row>
    <row r="11" spans="1:4" ht="30" x14ac:dyDescent="0.2">
      <c r="A11" s="16">
        <v>45748</v>
      </c>
      <c r="B11" s="15" t="s">
        <v>42</v>
      </c>
      <c r="C11" s="15" t="s">
        <v>43</v>
      </c>
      <c r="D11" s="22">
        <v>1520.93</v>
      </c>
    </row>
    <row r="12" spans="1:4" ht="45" x14ac:dyDescent="0.2">
      <c r="A12" s="16">
        <v>45747</v>
      </c>
      <c r="B12" s="15" t="s">
        <v>19</v>
      </c>
      <c r="C12" s="15" t="s">
        <v>44</v>
      </c>
      <c r="D12" s="22">
        <v>5078</v>
      </c>
    </row>
    <row r="13" spans="1:4" ht="30" x14ac:dyDescent="0.2">
      <c r="A13" s="16">
        <v>45747</v>
      </c>
      <c r="B13" s="15" t="s">
        <v>58</v>
      </c>
      <c r="C13" s="15" t="s">
        <v>59</v>
      </c>
      <c r="D13" s="22">
        <v>81</v>
      </c>
    </row>
    <row r="14" spans="1:4" ht="30" x14ac:dyDescent="0.2">
      <c r="A14" s="16">
        <v>45752</v>
      </c>
      <c r="B14" s="15" t="s">
        <v>60</v>
      </c>
      <c r="C14" s="15" t="s">
        <v>61</v>
      </c>
      <c r="D14" s="22">
        <v>17.420000000000002</v>
      </c>
    </row>
    <row r="15" spans="1:4" ht="30" x14ac:dyDescent="0.2">
      <c r="A15" s="16">
        <v>45754</v>
      </c>
      <c r="B15" s="15" t="s">
        <v>16</v>
      </c>
      <c r="C15" s="15" t="s">
        <v>62</v>
      </c>
      <c r="D15" s="33">
        <f>774.67-117.72</f>
        <v>656.94999999999993</v>
      </c>
    </row>
    <row r="16" spans="1:4" ht="30" x14ac:dyDescent="0.2">
      <c r="A16" s="16">
        <v>45754</v>
      </c>
      <c r="B16" s="15" t="s">
        <v>67</v>
      </c>
      <c r="C16" s="15" t="s">
        <v>89</v>
      </c>
      <c r="D16" s="22">
        <v>49.5</v>
      </c>
    </row>
    <row r="17" spans="1:4" ht="30" x14ac:dyDescent="0.2">
      <c r="A17" s="16">
        <v>45754</v>
      </c>
      <c r="B17" s="15" t="s">
        <v>52</v>
      </c>
      <c r="C17" s="15" t="s">
        <v>69</v>
      </c>
      <c r="D17" s="22">
        <v>66</v>
      </c>
    </row>
    <row r="18" spans="1:4" ht="30" x14ac:dyDescent="0.2">
      <c r="A18" s="16">
        <v>45759</v>
      </c>
      <c r="B18" s="15" t="s">
        <v>71</v>
      </c>
      <c r="C18" s="15" t="s">
        <v>72</v>
      </c>
      <c r="D18" s="22">
        <v>6261.5</v>
      </c>
    </row>
    <row r="19" spans="1:4" ht="30" x14ac:dyDescent="0.2">
      <c r="A19" s="16">
        <v>45758</v>
      </c>
      <c r="B19" s="15" t="s">
        <v>75</v>
      </c>
      <c r="C19" s="15" t="s">
        <v>76</v>
      </c>
      <c r="D19" s="22">
        <v>1194</v>
      </c>
    </row>
    <row r="20" spans="1:4" ht="30" x14ac:dyDescent="0.2">
      <c r="A20" s="16">
        <v>45758</v>
      </c>
      <c r="B20" s="15" t="s">
        <v>75</v>
      </c>
      <c r="C20" s="15" t="s">
        <v>77</v>
      </c>
      <c r="D20" s="22">
        <v>1194</v>
      </c>
    </row>
    <row r="21" spans="1:4" ht="30" x14ac:dyDescent="0.2">
      <c r="A21" s="16">
        <v>45764</v>
      </c>
      <c r="B21" s="15" t="s">
        <v>78</v>
      </c>
      <c r="C21" s="15" t="s">
        <v>79</v>
      </c>
      <c r="D21" s="22">
        <v>29.97</v>
      </c>
    </row>
    <row r="22" spans="1:4" ht="30" x14ac:dyDescent="0.2">
      <c r="A22" s="16">
        <v>45762</v>
      </c>
      <c r="B22" s="15" t="s">
        <v>80</v>
      </c>
      <c r="C22" s="15" t="s">
        <v>90</v>
      </c>
      <c r="D22" s="22">
        <v>22</v>
      </c>
    </row>
    <row r="23" spans="1:4" x14ac:dyDescent="0.2">
      <c r="A23" s="35">
        <v>45762</v>
      </c>
      <c r="B23" s="15" t="s">
        <v>25</v>
      </c>
      <c r="C23" s="15" t="s">
        <v>26</v>
      </c>
      <c r="D23" s="22">
        <v>56.19</v>
      </c>
    </row>
    <row r="24" spans="1:4" x14ac:dyDescent="0.2">
      <c r="A24" s="16">
        <v>45762</v>
      </c>
      <c r="B24" s="15" t="s">
        <v>81</v>
      </c>
      <c r="C24" s="15" t="s">
        <v>82</v>
      </c>
      <c r="D24" s="22">
        <v>105.6</v>
      </c>
    </row>
    <row r="25" spans="1:4" ht="30" x14ac:dyDescent="0.2">
      <c r="A25" s="16">
        <v>45763</v>
      </c>
      <c r="B25" s="15" t="s">
        <v>84</v>
      </c>
      <c r="C25" s="15" t="s">
        <v>85</v>
      </c>
      <c r="D25" s="22">
        <v>1200</v>
      </c>
    </row>
    <row r="26" spans="1:4" ht="30" x14ac:dyDescent="0.2">
      <c r="A26" s="16">
        <v>45749</v>
      </c>
      <c r="B26" s="15" t="s">
        <v>56</v>
      </c>
      <c r="C26" s="15" t="s">
        <v>70</v>
      </c>
      <c r="D26" s="22">
        <v>163.96</v>
      </c>
    </row>
    <row r="27" spans="1:4" x14ac:dyDescent="0.2">
      <c r="A27" s="29"/>
      <c r="B27" s="30"/>
      <c r="C27" s="30"/>
      <c r="D27" s="31"/>
    </row>
    <row r="28" spans="1:4" ht="15.75" x14ac:dyDescent="0.2">
      <c r="A28" s="32" t="s">
        <v>31</v>
      </c>
      <c r="B28" s="30"/>
      <c r="C28" s="30"/>
      <c r="D28" s="31"/>
    </row>
    <row r="29" spans="1:4" x14ac:dyDescent="0.2">
      <c r="A29" s="34"/>
      <c r="B29" s="15"/>
      <c r="C29" s="15"/>
      <c r="D29" s="33"/>
    </row>
    <row r="30" spans="1:4" x14ac:dyDescent="0.2">
      <c r="A30" s="29"/>
      <c r="B30" s="30"/>
      <c r="C30" s="30"/>
      <c r="D30" s="31"/>
    </row>
    <row r="31" spans="1:4" ht="15.75" x14ac:dyDescent="0.25">
      <c r="A31" s="8" t="s">
        <v>47</v>
      </c>
      <c r="C31" s="7"/>
    </row>
    <row r="32" spans="1:4" ht="30" x14ac:dyDescent="0.2">
      <c r="A32" s="23" t="s">
        <v>1</v>
      </c>
      <c r="B32" s="21" t="s">
        <v>7</v>
      </c>
      <c r="C32" s="21" t="s">
        <v>2</v>
      </c>
      <c r="D32" s="25" t="s">
        <v>8</v>
      </c>
    </row>
    <row r="33" spans="1:4" ht="30" x14ac:dyDescent="0.2">
      <c r="A33" s="14">
        <v>45743</v>
      </c>
      <c r="B33" s="4" t="s">
        <v>14</v>
      </c>
      <c r="C33" s="4" t="s">
        <v>12</v>
      </c>
      <c r="D33" s="9">
        <v>38.56</v>
      </c>
    </row>
    <row r="34" spans="1:4" x14ac:dyDescent="0.2">
      <c r="A34" s="14">
        <v>45748</v>
      </c>
      <c r="B34" s="4" t="s">
        <v>41</v>
      </c>
      <c r="C34" s="4" t="s">
        <v>54</v>
      </c>
      <c r="D34" s="9">
        <v>352.05</v>
      </c>
    </row>
    <row r="35" spans="1:4" x14ac:dyDescent="0.2">
      <c r="A35" s="14">
        <v>45748</v>
      </c>
      <c r="B35" s="4" t="s">
        <v>3</v>
      </c>
      <c r="C35" s="4" t="s">
        <v>29</v>
      </c>
      <c r="D35" s="9">
        <v>26.01</v>
      </c>
    </row>
    <row r="36" spans="1:4" x14ac:dyDescent="0.2">
      <c r="A36" s="14">
        <v>45747</v>
      </c>
      <c r="B36" s="4" t="s">
        <v>20</v>
      </c>
      <c r="C36" s="4" t="s">
        <v>22</v>
      </c>
      <c r="D36" s="9">
        <v>9</v>
      </c>
    </row>
    <row r="37" spans="1:4" x14ac:dyDescent="0.2">
      <c r="A37" s="39"/>
      <c r="B37" s="40"/>
      <c r="C37" s="40"/>
      <c r="D37" s="41"/>
    </row>
    <row r="38" spans="1:4" ht="15.75" x14ac:dyDescent="0.25">
      <c r="A38" s="8" t="s">
        <v>4</v>
      </c>
      <c r="C38" s="7"/>
    </row>
    <row r="39" spans="1:4" ht="30" x14ac:dyDescent="0.2">
      <c r="A39" s="23" t="s">
        <v>1</v>
      </c>
      <c r="B39" s="21" t="s">
        <v>7</v>
      </c>
      <c r="C39" s="21" t="s">
        <v>2</v>
      </c>
      <c r="D39" s="25" t="s">
        <v>9</v>
      </c>
    </row>
    <row r="40" spans="1:4" ht="135" x14ac:dyDescent="0.2">
      <c r="A40" s="16">
        <v>45741</v>
      </c>
      <c r="B40" s="15" t="s">
        <v>10</v>
      </c>
      <c r="C40" s="15" t="s">
        <v>34</v>
      </c>
      <c r="D40" s="17">
        <v>25640.080000000002</v>
      </c>
    </row>
    <row r="41" spans="1:4" x14ac:dyDescent="0.2">
      <c r="A41" s="29"/>
      <c r="B41" s="30"/>
      <c r="C41" s="30"/>
      <c r="D41" s="36"/>
    </row>
    <row r="42" spans="1:4" ht="15.75" x14ac:dyDescent="0.25">
      <c r="A42" s="8" t="s">
        <v>48</v>
      </c>
      <c r="C42" s="7"/>
    </row>
    <row r="43" spans="1:4" ht="15.75" x14ac:dyDescent="0.25">
      <c r="A43" s="8" t="s">
        <v>51</v>
      </c>
      <c r="C43" s="7"/>
    </row>
    <row r="44" spans="1:4" ht="30" x14ac:dyDescent="0.2">
      <c r="A44" s="23" t="s">
        <v>1</v>
      </c>
      <c r="B44" s="21" t="s">
        <v>7</v>
      </c>
      <c r="C44" s="21" t="s">
        <v>2</v>
      </c>
      <c r="D44" s="25" t="s">
        <v>8</v>
      </c>
    </row>
    <row r="45" spans="1:4" ht="30" x14ac:dyDescent="0.2">
      <c r="A45" s="16">
        <v>45747</v>
      </c>
      <c r="B45" s="15" t="s">
        <v>38</v>
      </c>
      <c r="C45" s="15" t="s">
        <v>55</v>
      </c>
      <c r="D45" s="17">
        <v>60</v>
      </c>
    </row>
    <row r="46" spans="1:4" ht="30" x14ac:dyDescent="0.2">
      <c r="A46" s="16">
        <v>45743</v>
      </c>
      <c r="B46" s="15" t="s">
        <v>18</v>
      </c>
      <c r="C46" s="15" t="s">
        <v>36</v>
      </c>
      <c r="D46" s="17">
        <v>93.18</v>
      </c>
    </row>
    <row r="47" spans="1:4" ht="30" x14ac:dyDescent="0.2">
      <c r="A47" s="28">
        <v>45749</v>
      </c>
      <c r="B47" s="15" t="s">
        <v>45</v>
      </c>
      <c r="C47" s="15" t="s">
        <v>46</v>
      </c>
      <c r="D47" s="17">
        <v>312</v>
      </c>
    </row>
    <row r="48" spans="1:4" x14ac:dyDescent="0.2">
      <c r="A48" s="16">
        <v>45750</v>
      </c>
      <c r="B48" s="15" t="s">
        <v>30</v>
      </c>
      <c r="C48" s="26" t="s">
        <v>35</v>
      </c>
      <c r="D48" s="17">
        <v>113.5</v>
      </c>
    </row>
    <row r="49" spans="1:4" x14ac:dyDescent="0.2">
      <c r="A49" s="16">
        <v>45746</v>
      </c>
      <c r="B49" s="15" t="s">
        <v>23</v>
      </c>
      <c r="C49" s="26" t="s">
        <v>24</v>
      </c>
      <c r="D49" s="17">
        <v>71.81</v>
      </c>
    </row>
    <row r="50" spans="1:4" x14ac:dyDescent="0.2">
      <c r="A50" s="16">
        <v>45751</v>
      </c>
      <c r="B50" s="15" t="s">
        <v>63</v>
      </c>
      <c r="C50" s="26" t="s">
        <v>64</v>
      </c>
      <c r="D50" s="17">
        <v>464.6</v>
      </c>
    </row>
    <row r="51" spans="1:4" ht="30" x14ac:dyDescent="0.2">
      <c r="A51" s="16">
        <v>45754</v>
      </c>
      <c r="B51" s="15" t="s">
        <v>65</v>
      </c>
      <c r="C51" s="26" t="s">
        <v>66</v>
      </c>
      <c r="D51" s="17">
        <v>280.32</v>
      </c>
    </row>
    <row r="52" spans="1:4" ht="30" x14ac:dyDescent="0.2">
      <c r="A52" s="16">
        <v>45754</v>
      </c>
      <c r="B52" s="15" t="s">
        <v>73</v>
      </c>
      <c r="C52" s="15" t="s">
        <v>74</v>
      </c>
      <c r="D52" s="17">
        <v>542.16</v>
      </c>
    </row>
    <row r="53" spans="1:4" x14ac:dyDescent="0.2">
      <c r="A53" s="27">
        <v>45762</v>
      </c>
      <c r="B53" s="15" t="s">
        <v>25</v>
      </c>
      <c r="C53" s="26" t="s">
        <v>27</v>
      </c>
      <c r="D53" s="17">
        <v>16.8</v>
      </c>
    </row>
    <row r="54" spans="1:4" x14ac:dyDescent="0.2">
      <c r="A54" s="35">
        <v>45764</v>
      </c>
      <c r="B54" s="42" t="s">
        <v>38</v>
      </c>
      <c r="C54" s="43" t="s">
        <v>83</v>
      </c>
      <c r="D54" s="44">
        <v>120</v>
      </c>
    </row>
    <row r="55" spans="1:4" x14ac:dyDescent="0.2">
      <c r="A55" s="37"/>
      <c r="B55" s="30"/>
      <c r="C55" s="38"/>
      <c r="D55" s="36"/>
    </row>
    <row r="56" spans="1:4" ht="15.75" x14ac:dyDescent="0.25">
      <c r="A56" s="8" t="s">
        <v>49</v>
      </c>
      <c r="C56" s="7"/>
    </row>
    <row r="57" spans="1:4" ht="15.75" x14ac:dyDescent="0.25">
      <c r="A57" s="8" t="s">
        <v>50</v>
      </c>
      <c r="C57" s="7"/>
    </row>
    <row r="58" spans="1:4" ht="30" x14ac:dyDescent="0.2">
      <c r="A58" s="23" t="s">
        <v>1</v>
      </c>
      <c r="B58" s="21" t="s">
        <v>7</v>
      </c>
      <c r="C58" s="21" t="s">
        <v>2</v>
      </c>
      <c r="D58" s="25" t="s">
        <v>8</v>
      </c>
    </row>
    <row r="59" spans="1:4" x14ac:dyDescent="0.2">
      <c r="A59" s="5">
        <v>45747</v>
      </c>
      <c r="B59" s="6" t="s">
        <v>11</v>
      </c>
      <c r="C59" s="6" t="s">
        <v>13</v>
      </c>
      <c r="D59" s="10">
        <v>98.09</v>
      </c>
    </row>
    <row r="60" spans="1:4" x14ac:dyDescent="0.2">
      <c r="A60" s="5">
        <v>45750</v>
      </c>
      <c r="B60" s="6" t="s">
        <v>57</v>
      </c>
      <c r="C60" s="6" t="s">
        <v>15</v>
      </c>
      <c r="D60" s="10">
        <v>1010.18</v>
      </c>
    </row>
    <row r="61" spans="1:4" x14ac:dyDescent="0.2">
      <c r="A61" s="5">
        <v>45747</v>
      </c>
      <c r="B61" s="6" t="s">
        <v>20</v>
      </c>
      <c r="C61" s="6" t="s">
        <v>21</v>
      </c>
      <c r="D61" s="10">
        <v>11.1</v>
      </c>
    </row>
    <row r="63" spans="1:4" ht="15.75" x14ac:dyDescent="0.25">
      <c r="A63" s="8" t="s">
        <v>48</v>
      </c>
      <c r="C63" s="7"/>
    </row>
    <row r="64" spans="1:4" ht="15.75" x14ac:dyDescent="0.25">
      <c r="A64" s="8" t="s">
        <v>86</v>
      </c>
      <c r="C64" s="7"/>
    </row>
    <row r="65" spans="1:4" ht="30" x14ac:dyDescent="0.2">
      <c r="A65" s="45" t="s">
        <v>1</v>
      </c>
      <c r="B65" s="45" t="s">
        <v>7</v>
      </c>
      <c r="C65" s="45" t="s">
        <v>2</v>
      </c>
      <c r="D65" s="46" t="s">
        <v>8</v>
      </c>
    </row>
    <row r="66" spans="1:4" x14ac:dyDescent="0.2">
      <c r="A66" s="47">
        <v>45755</v>
      </c>
      <c r="B66" s="15" t="s">
        <v>87</v>
      </c>
      <c r="C66" s="15" t="s">
        <v>88</v>
      </c>
      <c r="D66" s="48">
        <v>90.67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61c1b-d9cf-4c82-a329-2efedace3606">
      <Terms xmlns="http://schemas.microsoft.com/office/infopath/2007/PartnerControls"/>
    </lcf76f155ced4ddcb4097134ff3c332f>
    <TaxCatchAll xmlns="b8aabae5-729e-4630-87a4-56987b4955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ECC95239503459844DC36E4EF7C04" ma:contentTypeVersion="13" ma:contentTypeDescription="Create a new document." ma:contentTypeScope="" ma:versionID="dd351f22418996fb236ad9e923e74052">
  <xsd:schema xmlns:xsd="http://www.w3.org/2001/XMLSchema" xmlns:xs="http://www.w3.org/2001/XMLSchema" xmlns:p="http://schemas.microsoft.com/office/2006/metadata/properties" xmlns:ns2="84161c1b-d9cf-4c82-a329-2efedace3606" xmlns:ns3="b8aabae5-729e-4630-87a4-56987b4955bf" targetNamespace="http://schemas.microsoft.com/office/2006/metadata/properties" ma:root="true" ma:fieldsID="af2166a17a18567628ef1076475b989f" ns2:_="" ns3:_="">
    <xsd:import namespace="84161c1b-d9cf-4c82-a329-2efedace3606"/>
    <xsd:import namespace="b8aabae5-729e-4630-87a4-56987b495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61c1b-d9cf-4c82-a329-2efedace36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2d02a82-ca48-40af-81fa-b603daede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abae5-729e-4630-87a4-56987b4955b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599ea1-195f-4e6b-ac7e-24897d34ba40}" ma:internalName="TaxCatchAll" ma:showField="CatchAllData" ma:web="b8aabae5-729e-4630-87a4-56987b495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DA823-717A-4B58-ADB8-FAA6532FF392}">
  <ds:schemaRefs>
    <ds:schemaRef ds:uri="http://schemas.microsoft.com/office/2006/metadata/properties"/>
    <ds:schemaRef ds:uri="http://schemas.microsoft.com/office/infopath/2007/PartnerControls"/>
    <ds:schemaRef ds:uri="84161c1b-d9cf-4c82-a329-2efedace3606"/>
    <ds:schemaRef ds:uri="b8aabae5-729e-4630-87a4-56987b4955bf"/>
  </ds:schemaRefs>
</ds:datastoreItem>
</file>

<file path=customXml/itemProps2.xml><?xml version="1.0" encoding="utf-8"?>
<ds:datastoreItem xmlns:ds="http://schemas.openxmlformats.org/officeDocument/2006/customXml" ds:itemID="{5A77A347-1B81-405B-9164-9F76908B1F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130DC-6333-47AE-BB13-B9845B9B0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61c1b-d9cf-4c82-a329-2efedace3606"/>
    <ds:schemaRef ds:uri="b8aabae5-729e-4630-87a4-56987b495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Simmons</dc:creator>
  <cp:lastModifiedBy>Lydia Chan</cp:lastModifiedBy>
  <cp:lastPrinted>2024-01-04T09:58:43Z</cp:lastPrinted>
  <dcterms:created xsi:type="dcterms:W3CDTF">2020-12-10T12:03:09Z</dcterms:created>
  <dcterms:modified xsi:type="dcterms:W3CDTF">2025-04-17T12:29:11Z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0x010100BA8ECC95239503459844DC36E4EF7C04</vt:lpwstr>
  </property>
  <property fmtid="{D5CDD505-2E9C-101B-9397-08002B2CF9AE}" pid="3" name="MediaServiceImageTags">
    <vt:lpwstr/>
  </property>
</Properties>
</file>